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F7d" sheetId="1" r:id="rId1"/>
  </sheets>
  <externalReferences>
    <externalReference r:id="rId4"/>
    <externalReference r:id="rId5"/>
    <externalReference r:id="rId6"/>
    <externalReference r:id="rId7"/>
  </externalReferences>
  <definedNames>
    <definedName name="ANIO_INFORME">'[1]Info General'!$C$12</definedName>
    <definedName name="ANIO1P">'[2]Info General'!$D$23</definedName>
    <definedName name="ANIO1R">'[1]Info General'!$H$25</definedName>
    <definedName name="ANIO2P">'[2]Info General'!$E$23</definedName>
    <definedName name="ANIO2R">'[1]Info General'!$G$25</definedName>
    <definedName name="ANIO3P">'[2]Info General'!$F$23</definedName>
    <definedName name="ANIO3R">'[1]Info General'!$F$25</definedName>
    <definedName name="ANIO4P">'[2]Info General'!$G$23</definedName>
    <definedName name="ANIO4R">'[1]Info General'!$E$25</definedName>
    <definedName name="ANIO5P">'[2]Info General'!$H$23</definedName>
    <definedName name="ANIO5R">'[1]Info General'!$D$25</definedName>
    <definedName name="ANIO6P">'[2]Info General'!$I$23</definedName>
    <definedName name="_xlnm.Print_Area" localSheetId="0">'F7d'!$A$1:$G$39</definedName>
    <definedName name="ENTE_PUBLICO_A">'[3]Info General'!$C$7</definedName>
    <definedName name="ENTIDAD">'[2]Info General'!$C$11</definedName>
    <definedName name="GASTO_E_FIN_01">#REF!</definedName>
    <definedName name="GASTO_E_FIN_02">#REF!</definedName>
    <definedName name="GASTO_E_FIN_03">#REF!</definedName>
    <definedName name="GASTO_E_FIN_04">#REF!</definedName>
    <definedName name="GASTO_E_FIN_05">#REF!</definedName>
    <definedName name="GASTO_E_FIN_06">#REF!</definedName>
    <definedName name="GASTO_E_T1">#REF!</definedName>
    <definedName name="GASTO_E_T2">#REF!</definedName>
    <definedName name="GASTO_E_T3">#REF!</definedName>
    <definedName name="GASTO_E_T4">#REF!</definedName>
    <definedName name="GASTO_E_T5">#REF!</definedName>
    <definedName name="GASTO_E_T6">#REF!</definedName>
    <definedName name="GASTO_NE_FIN_01">#REF!</definedName>
    <definedName name="GASTO_NE_FIN_02">#REF!</definedName>
    <definedName name="GASTO_NE_FIN_03">#REF!</definedName>
    <definedName name="GASTO_NE_FIN_04">#REF!</definedName>
    <definedName name="GASTO_NE_FIN_05">#REF!</definedName>
    <definedName name="GASTO_NE_FIN_06">#REF!</definedName>
    <definedName name="GASTO_NE_T1">#REF!</definedName>
    <definedName name="GASTO_NE_T2">#REF!</definedName>
    <definedName name="GASTO_NE_T3">#REF!</definedName>
    <definedName name="GASTO_NE_T4">#REF!</definedName>
    <definedName name="GASTO_NE_T5">#REF!</definedName>
    <definedName name="GASTO_NE_T6">#REF!</definedName>
    <definedName name="TRIMESTRE">'[3]Info General'!$C$16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<sst xmlns="http://schemas.openxmlformats.org/spreadsheetml/2006/main" count="32" uniqueCount="24">
  <si>
    <t>Municipio de León</t>
  </si>
  <si>
    <t>Resultados de Egresos - LDF</t>
  </si>
  <si>
    <t>(PESOS)</t>
  </si>
  <si>
    <t xml:space="preserve">        Concepto (b)</t>
  </si>
  <si>
    <r>
      <t xml:space="preserve">Año del Ejercicio 
Vigente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(d)</t>
    </r>
  </si>
  <si>
    <t>1.  Gasto No Etiquetado (1=A+B+C+D+E+F+G+H+I)</t>
  </si>
  <si>
    <t>A.     Servicios Personales</t>
  </si>
  <si>
    <t>B.     Materiales y Suministros</t>
  </si>
  <si>
    <t>C.    Servicios Generales</t>
  </si>
  <si>
    <t>D.    Transferencias, Asignaciones, Subsidios y Otras Ayudas</t>
  </si>
  <si>
    <t>E.     Bienes Muebles, Inmuebles e Intangibles</t>
  </si>
  <si>
    <t>F.     Inversión Pública</t>
  </si>
  <si>
    <t>G.    Inversiones Financieras y Otras Provisiones</t>
  </si>
  <si>
    <t xml:space="preserve">H.    Participaciones y Aportaciones </t>
  </si>
  <si>
    <t>I.      Deuda Pública</t>
  </si>
  <si>
    <t>2.  Gasto Etiquetado (2=A+B+C+D+E+F+G+H+I)</t>
  </si>
  <si>
    <t>H.    Participaciones y Aportaciones</t>
  </si>
  <si>
    <t>3.  Total del Resultado de Egresos (3=1+2)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</si>
  <si>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Los importes corresponden al momento contable de los ingresos devengados.</t>
    </r>
  </si>
  <si>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Los importes corresponden a los ingresos devengados al cierre trimestral más reciente disponible y estimados para el resto del ejercicio.</t>
    </r>
  </si>
  <si>
    <t xml:space="preserve">PRESIDENTE MUNICIPAL                                                                                                 </t>
  </si>
  <si>
    <t xml:space="preserve">                           TESORERO MUNICIPAL                 </t>
  </si>
  <si>
    <t>LIC. HÉCTOR GERMÁN RENÉ LÓPEZ SANTILLANA</t>
  </si>
  <si>
    <t>C.P. GILBERTO ENRÍQUEZ SÁNCHEZ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</si>
</sst>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#,##0.00_ ;\-#,##0.00\ "/>
  </numFmts>
  <fonts count="9">
    <font>
      <sz val="10"/>
      <color theme="1"/>
      <name val="Times New Roman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2" tint="-0.09996999800205231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>
        <color theme="2" tint="-0.09994000196456909"/>
      </top>
      <bottom style="thin"/>
    </border>
    <border>
      <left style="thin"/>
      <right style="thin"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>
      <alignment/>
      <protection/>
    </xf>
  </cellStyleXfs>
  <cellXfs count="35">
    <xf numFmtId="0" fontId="0" fillId="0" borderId="0" xfId="0"/>
    <xf numFmtId="0" fontId="3" fillId="2" borderId="1" xfId="0" applyFont="1" applyFill="1" applyBorder="1" applyAlignment="1" applyProtection="1">
      <alignment horizontal="center" vertical="center"/>
      <protection/>
    </xf>
    <xf numFmtId="0" fontId="3" fillId="2" borderId="2" xfId="0" applyFont="1" applyFill="1" applyBorder="1" applyAlignment="1" applyProtection="1">
      <alignment horizontal="center" vertical="center"/>
      <protection/>
    </xf>
    <xf numFmtId="0" fontId="3" fillId="2" borderId="3" xfId="0" applyFont="1" applyFill="1" applyBorder="1" applyAlignment="1" applyProtection="1">
      <alignment horizontal="center" vertical="center"/>
      <protection/>
    </xf>
    <xf numFmtId="0" fontId="4" fillId="0" borderId="0" xfId="0" applyFont="1"/>
    <xf numFmtId="0" fontId="3" fillId="2" borderId="4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 applyProtection="1">
      <alignment horizontal="left" vertical="center" wrapText="1"/>
      <protection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9" xfId="0" applyFont="1" applyFill="1" applyBorder="1" applyAlignment="1" applyProtection="1">
      <alignment horizontal="center" vertical="center" wrapText="1"/>
      <protection locked="0"/>
    </xf>
    <xf numFmtId="0" fontId="3" fillId="2" borderId="10" xfId="0" applyFont="1" applyFill="1" applyBorder="1" applyAlignment="1" applyProtection="1">
      <alignment horizontal="left" vertical="center" wrapText="1"/>
      <protection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3" fillId="2" borderId="11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left" vertical="center" indent="3"/>
    </xf>
    <xf numFmtId="41" fontId="3" fillId="0" borderId="9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horizontal="left" vertical="center" indent="6"/>
    </xf>
    <xf numFmtId="41" fontId="4" fillId="0" borderId="12" xfId="0" applyNumberFormat="1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>
      <alignment vertical="center"/>
    </xf>
    <xf numFmtId="41" fontId="4" fillId="0" borderId="12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indent="3"/>
    </xf>
    <xf numFmtId="41" fontId="3" fillId="0" borderId="12" xfId="0" applyNumberFormat="1" applyFont="1" applyFill="1" applyBorder="1" applyAlignment="1" applyProtection="1">
      <alignment vertical="center"/>
      <protection locked="0"/>
    </xf>
    <xf numFmtId="0" fontId="4" fillId="0" borderId="10" xfId="0" applyFont="1" applyFill="1" applyBorder="1" applyAlignment="1">
      <alignment vertical="center"/>
    </xf>
    <xf numFmtId="41" fontId="4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164" fontId="8" fillId="0" borderId="2" xfId="20" applyNumberFormat="1" applyFont="1" applyBorder="1" applyAlignment="1" applyProtection="1">
      <alignment horizontal="center" vertical="top" wrapText="1"/>
      <protection locked="0"/>
    </xf>
    <xf numFmtId="0" fontId="8" fillId="0" borderId="0" xfId="21" applyFont="1" applyFill="1" applyBorder="1" applyAlignment="1" applyProtection="1">
      <alignment horizontal="center" vertical="top"/>
      <protection locked="0"/>
    </xf>
    <xf numFmtId="164" fontId="8" fillId="0" borderId="0" xfId="20" applyNumberFormat="1" applyFont="1" applyBorder="1" applyAlignment="1" applyProtection="1">
      <alignment horizontal="center" vertical="top" wrapText="1"/>
      <protection locked="0"/>
    </xf>
    <xf numFmtId="0" fontId="8" fillId="0" borderId="0" xfId="21" applyFont="1" applyFill="1" applyBorder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990600</xdr:colOff>
      <xdr:row>3</xdr:row>
      <xdr:rowOff>9525</xdr:rowOff>
    </xdr:to>
    <xdr:pic>
      <xdr:nvPicPr>
        <xdr:cNvPr id="2" name="Imagen 1" descr="cid:image002.png@01D10732.852F16B0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990600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claudia.casillas\Downloads\0361_LDF_1802_MLEO_000.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1"/>
      <sheetName val="F2"/>
      <sheetName val="F3"/>
      <sheetName val="F4"/>
      <sheetName val="F5"/>
      <sheetName val="F6a"/>
      <sheetName val="F6b"/>
      <sheetName val="F6c"/>
      <sheetName val="F6d"/>
      <sheetName val="F7a"/>
      <sheetName val="F7b"/>
      <sheetName val="F7c"/>
      <sheetName val="F7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45"/>
  <sheetViews>
    <sheetView tabSelected="1" workbookViewId="0" topLeftCell="A1">
      <pane ySplit="5" topLeftCell="A6" activePane="bottomLeft" state="frozen"/>
      <selection pane="bottomLeft" activeCell="A2" sqref="A2:G2"/>
    </sheetView>
  </sheetViews>
  <sheetFormatPr defaultColWidth="0" defaultRowHeight="12.75" zeroHeight="1"/>
  <cols>
    <col min="1" max="1" width="61.83203125" style="4" bestFit="1" customWidth="1"/>
    <col min="2" max="2" width="9.16015625" style="4" bestFit="1" customWidth="1"/>
    <col min="3" max="6" width="14" style="4" bestFit="1" customWidth="1"/>
    <col min="7" max="7" width="16.5" style="4" bestFit="1" customWidth="1"/>
    <col min="8" max="16383" width="12.66015625" style="4" hidden="1" customWidth="1"/>
    <col min="16384" max="16384" width="9.33203125" style="4" customWidth="1"/>
  </cols>
  <sheetData>
    <row r="1" spans="1:7" ht="11.25">
      <c r="A1" s="1" t="s">
        <v>0</v>
      </c>
      <c r="B1" s="2"/>
      <c r="C1" s="2"/>
      <c r="D1" s="2"/>
      <c r="E1" s="2"/>
      <c r="F1" s="2"/>
      <c r="G1" s="3"/>
    </row>
    <row r="2" spans="1:7" ht="11.25">
      <c r="A2" s="5" t="s">
        <v>1</v>
      </c>
      <c r="B2" s="6"/>
      <c r="C2" s="6"/>
      <c r="D2" s="6"/>
      <c r="E2" s="6"/>
      <c r="F2" s="6"/>
      <c r="G2" s="7"/>
    </row>
    <row r="3" spans="1:7" ht="11.25">
      <c r="A3" s="8" t="s">
        <v>2</v>
      </c>
      <c r="B3" s="9"/>
      <c r="C3" s="9"/>
      <c r="D3" s="9"/>
      <c r="E3" s="9"/>
      <c r="F3" s="9"/>
      <c r="G3" s="10"/>
    </row>
    <row r="4" spans="1:7" ht="11.25">
      <c r="A4" s="11" t="s">
        <v>3</v>
      </c>
      <c r="B4" s="12" t="str">
        <f>ANIO5R</f>
        <v>2013 ¹ (c)</v>
      </c>
      <c r="C4" s="12" t="str">
        <f>ANIO4R</f>
        <v>2014 ¹ (c)</v>
      </c>
      <c r="D4" s="12" t="str">
        <f>ANIO3R</f>
        <v>2015 ¹ (c)</v>
      </c>
      <c r="E4" s="12" t="str">
        <f>ANIO2R</f>
        <v>2016 ¹ (c)</v>
      </c>
      <c r="F4" s="12" t="str">
        <f>ANIO1R</f>
        <v>2017 ¹ (c)</v>
      </c>
      <c r="G4" s="13">
        <f>ANIO_INFORME</f>
        <v>2018</v>
      </c>
    </row>
    <row r="5" spans="1:7" ht="21.6">
      <c r="A5" s="14"/>
      <c r="B5" s="15"/>
      <c r="C5" s="15"/>
      <c r="D5" s="15"/>
      <c r="E5" s="15"/>
      <c r="F5" s="15"/>
      <c r="G5" s="16" t="s">
        <v>4</v>
      </c>
    </row>
    <row r="6" spans="1:7" ht="12.75">
      <c r="A6" s="17" t="s">
        <v>5</v>
      </c>
      <c r="B6" s="18">
        <f>SUM(B7:B15)</f>
        <v>0</v>
      </c>
      <c r="C6" s="18">
        <f aca="true" t="shared" si="0" ref="C6:G6">SUM(C7:C15)</f>
        <v>2043661435.250001</v>
      </c>
      <c r="D6" s="18">
        <f t="shared" si="0"/>
        <v>2155729625.300001</v>
      </c>
      <c r="E6" s="18">
        <f t="shared" si="0"/>
        <v>3372772340.080001</v>
      </c>
      <c r="F6" s="18">
        <f t="shared" si="0"/>
        <v>2448881409.690001</v>
      </c>
      <c r="G6" s="18">
        <f t="shared" si="0"/>
        <v>761249006.8499999</v>
      </c>
    </row>
    <row r="7" spans="1:7" ht="12.75">
      <c r="A7" s="19" t="s">
        <v>6</v>
      </c>
      <c r="B7" s="20">
        <v>0</v>
      </c>
      <c r="C7" s="20">
        <v>943213810.6900003</v>
      </c>
      <c r="D7" s="20">
        <v>1090443711.6800015</v>
      </c>
      <c r="E7" s="20">
        <v>1655258868.630001</v>
      </c>
      <c r="F7" s="20">
        <v>1298109251.6700006</v>
      </c>
      <c r="G7" s="20">
        <v>320901212.72</v>
      </c>
    </row>
    <row r="8" spans="1:7" ht="12.75">
      <c r="A8" s="19" t="s">
        <v>7</v>
      </c>
      <c r="B8" s="20">
        <v>0</v>
      </c>
      <c r="C8" s="20">
        <v>184588814.39000008</v>
      </c>
      <c r="D8" s="20">
        <v>185756667.9299997</v>
      </c>
      <c r="E8" s="20">
        <v>195291620.23000002</v>
      </c>
      <c r="F8" s="20">
        <v>185248056.0500001</v>
      </c>
      <c r="G8" s="20">
        <v>43090923.14</v>
      </c>
    </row>
    <row r="9" spans="1:7" ht="12.75">
      <c r="A9" s="19" t="s">
        <v>8</v>
      </c>
      <c r="B9" s="20">
        <v>0</v>
      </c>
      <c r="C9" s="20">
        <v>519522646.3800005</v>
      </c>
      <c r="D9" s="20">
        <v>522773792.16999996</v>
      </c>
      <c r="E9" s="20">
        <v>628951761.1199998</v>
      </c>
      <c r="F9" s="20">
        <v>594455983.69</v>
      </c>
      <c r="G9" s="20">
        <v>115142882.08</v>
      </c>
    </row>
    <row r="10" spans="1:7" ht="12.75">
      <c r="A10" s="19" t="s">
        <v>9</v>
      </c>
      <c r="B10" s="20">
        <v>0</v>
      </c>
      <c r="C10" s="20">
        <v>353313277.00000006</v>
      </c>
      <c r="D10" s="20">
        <v>342635371.9100001</v>
      </c>
      <c r="E10" s="20">
        <v>503359370.05999994</v>
      </c>
      <c r="F10" s="20">
        <v>359027376.88000005</v>
      </c>
      <c r="G10" s="20">
        <v>160905562.2</v>
      </c>
    </row>
    <row r="11" spans="1:7" ht="12.75">
      <c r="A11" s="19" t="s">
        <v>10</v>
      </c>
      <c r="B11" s="20">
        <v>0</v>
      </c>
      <c r="C11" s="20">
        <v>43022886.79000001</v>
      </c>
      <c r="D11" s="20">
        <v>14120081.61</v>
      </c>
      <c r="E11" s="20">
        <v>41097342.95999999</v>
      </c>
      <c r="F11" s="20">
        <v>12040741.400000002</v>
      </c>
      <c r="G11" s="20">
        <v>40164245.55</v>
      </c>
    </row>
    <row r="12" spans="1:7" ht="12.75">
      <c r="A12" s="19" t="s">
        <v>11</v>
      </c>
      <c r="B12" s="20">
        <v>0</v>
      </c>
      <c r="C12" s="20">
        <v>0</v>
      </c>
      <c r="D12" s="20">
        <v>0</v>
      </c>
      <c r="E12" s="20">
        <v>208400312.34999996</v>
      </c>
      <c r="F12" s="20">
        <v>0</v>
      </c>
      <c r="G12" s="20">
        <v>79360812.85000001</v>
      </c>
    </row>
    <row r="13" spans="1:7" ht="12.75">
      <c r="A13" s="19" t="s">
        <v>12</v>
      </c>
      <c r="B13" s="20">
        <v>0</v>
      </c>
      <c r="C13" s="20">
        <v>0</v>
      </c>
      <c r="D13" s="20">
        <v>0</v>
      </c>
      <c r="E13" s="20">
        <v>140413064.73</v>
      </c>
      <c r="F13" s="20">
        <v>0</v>
      </c>
      <c r="G13" s="20">
        <v>1683368.31</v>
      </c>
    </row>
    <row r="14" spans="1:7" ht="12.75">
      <c r="A14" s="19" t="s">
        <v>13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</row>
    <row r="15" spans="1:7" ht="12.75">
      <c r="A15" s="19" t="s">
        <v>14</v>
      </c>
      <c r="B15" s="20">
        <v>0</v>
      </c>
      <c r="C15" s="20">
        <v>0</v>
      </c>
      <c r="D15" s="20">
        <v>0</v>
      </c>
      <c r="E15" s="20">
        <v>0</v>
      </c>
      <c r="F15" s="20">
        <v>0</v>
      </c>
      <c r="G15" s="20">
        <v>0</v>
      </c>
    </row>
    <row r="16" spans="1:7" ht="12.75">
      <c r="A16" s="21"/>
      <c r="B16" s="22"/>
      <c r="C16" s="22"/>
      <c r="D16" s="22"/>
      <c r="E16" s="22"/>
      <c r="F16" s="22"/>
      <c r="G16" s="22"/>
    </row>
    <row r="17" spans="1:7" ht="12.75">
      <c r="A17" s="23" t="s">
        <v>15</v>
      </c>
      <c r="B17" s="24">
        <f>SUM(B18:B26)</f>
        <v>0</v>
      </c>
      <c r="C17" s="24">
        <f aca="true" t="shared" si="1" ref="C17:G17">SUM(C18:C26)</f>
        <v>2444872904.1699996</v>
      </c>
      <c r="D17" s="24">
        <f t="shared" si="1"/>
        <v>2360681788.5800004</v>
      </c>
      <c r="E17" s="24">
        <f t="shared" si="1"/>
        <v>863875307.6899998</v>
      </c>
      <c r="F17" s="24">
        <f t="shared" si="1"/>
        <v>1787454796.47</v>
      </c>
      <c r="G17" s="24">
        <f t="shared" si="1"/>
        <v>289486119.71</v>
      </c>
    </row>
    <row r="18" spans="1:7" ht="12.75">
      <c r="A18" s="19" t="s">
        <v>6</v>
      </c>
      <c r="B18" s="20">
        <v>0</v>
      </c>
      <c r="C18" s="20">
        <v>458416698</v>
      </c>
      <c r="D18" s="20">
        <v>522850646.59</v>
      </c>
      <c r="E18" s="20">
        <v>0</v>
      </c>
      <c r="F18" s="20">
        <v>357149616.96</v>
      </c>
      <c r="G18" s="20">
        <v>109388570.06</v>
      </c>
    </row>
    <row r="19" spans="1:7" ht="12.75">
      <c r="A19" s="19" t="s">
        <v>7</v>
      </c>
      <c r="B19" s="20">
        <v>0</v>
      </c>
      <c r="C19" s="20">
        <v>26031615.149999995</v>
      </c>
      <c r="D19" s="20">
        <v>11036912.490000002</v>
      </c>
      <c r="E19" s="20">
        <v>31436995.75</v>
      </c>
      <c r="F19" s="20">
        <v>41478785.95000001</v>
      </c>
      <c r="G19" s="20">
        <v>0</v>
      </c>
    </row>
    <row r="20" spans="1:7" ht="12.75">
      <c r="A20" s="19" t="s">
        <v>8</v>
      </c>
      <c r="B20" s="20">
        <v>0</v>
      </c>
      <c r="C20" s="20">
        <v>302912215.34999996</v>
      </c>
      <c r="D20" s="20">
        <v>351835107.57000005</v>
      </c>
      <c r="E20" s="20">
        <v>276965985.71</v>
      </c>
      <c r="F20" s="20">
        <v>311461763.14</v>
      </c>
      <c r="G20" s="20">
        <v>30729845.51</v>
      </c>
    </row>
    <row r="21" spans="1:7" ht="12.75">
      <c r="A21" s="19" t="s">
        <v>9</v>
      </c>
      <c r="B21" s="20">
        <v>0</v>
      </c>
      <c r="C21" s="20">
        <v>246146029.36999995</v>
      </c>
      <c r="D21" s="20">
        <v>296046010.21000004</v>
      </c>
      <c r="E21" s="20">
        <v>130519051.47999999</v>
      </c>
      <c r="F21" s="20">
        <v>274851044.66</v>
      </c>
      <c r="G21" s="20">
        <v>36694088.260000005</v>
      </c>
    </row>
    <row r="22" spans="1:7" ht="12.75">
      <c r="A22" s="19" t="s">
        <v>10</v>
      </c>
      <c r="B22" s="20">
        <v>0</v>
      </c>
      <c r="C22" s="20">
        <v>83853915.59000002</v>
      </c>
      <c r="D22" s="20">
        <v>68186685.27</v>
      </c>
      <c r="E22" s="20">
        <v>45675887.70999999</v>
      </c>
      <c r="F22" s="20">
        <v>74648372.56000003</v>
      </c>
      <c r="G22" s="20">
        <v>4084829.35</v>
      </c>
    </row>
    <row r="23" spans="1:7" ht="12.75">
      <c r="A23" s="19" t="s">
        <v>11</v>
      </c>
      <c r="B23" s="20">
        <v>0</v>
      </c>
      <c r="C23" s="20">
        <v>1212416691.51</v>
      </c>
      <c r="D23" s="20">
        <v>822942614.0700002</v>
      </c>
      <c r="E23" s="20">
        <v>258336810.02999997</v>
      </c>
      <c r="F23" s="20">
        <v>467058595.19</v>
      </c>
      <c r="G23" s="20">
        <v>59459440.18</v>
      </c>
    </row>
    <row r="24" spans="1:7" ht="12.75">
      <c r="A24" s="19" t="s">
        <v>12</v>
      </c>
      <c r="B24" s="20">
        <v>0</v>
      </c>
      <c r="C24" s="20">
        <v>0</v>
      </c>
      <c r="D24" s="20">
        <v>212239960.46</v>
      </c>
      <c r="E24" s="20">
        <v>0</v>
      </c>
      <c r="F24" s="20">
        <v>140413064.73</v>
      </c>
      <c r="G24" s="20">
        <v>0</v>
      </c>
    </row>
    <row r="25" spans="1:7" ht="12.75">
      <c r="A25" s="19" t="s">
        <v>16</v>
      </c>
      <c r="B25" s="20">
        <v>0</v>
      </c>
      <c r="C25" s="20">
        <v>0</v>
      </c>
      <c r="D25" s="20">
        <v>0</v>
      </c>
      <c r="E25" s="20">
        <v>0</v>
      </c>
      <c r="F25" s="20">
        <v>0</v>
      </c>
      <c r="G25" s="20">
        <v>0</v>
      </c>
    </row>
    <row r="26" spans="1:7" ht="12.75">
      <c r="A26" s="19" t="s">
        <v>14</v>
      </c>
      <c r="B26" s="20">
        <v>0</v>
      </c>
      <c r="C26" s="20">
        <v>115095739.2</v>
      </c>
      <c r="D26" s="20">
        <v>75543851.92000002</v>
      </c>
      <c r="E26" s="20">
        <v>120940577.01</v>
      </c>
      <c r="F26" s="20">
        <v>120393553.28</v>
      </c>
      <c r="G26" s="20">
        <v>49129346.35</v>
      </c>
    </row>
    <row r="27" spans="1:7" ht="12.75">
      <c r="A27" s="21"/>
      <c r="B27" s="22"/>
      <c r="C27" s="22"/>
      <c r="D27" s="22"/>
      <c r="E27" s="22"/>
      <c r="F27" s="22"/>
      <c r="G27" s="22"/>
    </row>
    <row r="28" spans="1:7" ht="12.75">
      <c r="A28" s="23" t="s">
        <v>17</v>
      </c>
      <c r="B28" s="20">
        <f>B6+B17</f>
        <v>0</v>
      </c>
      <c r="C28" s="20">
        <f aca="true" t="shared" si="2" ref="C28:G28">C6+C17</f>
        <v>4488534339.42</v>
      </c>
      <c r="D28" s="20">
        <f t="shared" si="2"/>
        <v>4516411413.880001</v>
      </c>
      <c r="E28" s="20">
        <f t="shared" si="2"/>
        <v>4236647647.7700005</v>
      </c>
      <c r="F28" s="20">
        <f t="shared" si="2"/>
        <v>4236336206.160001</v>
      </c>
      <c r="G28" s="20">
        <f t="shared" si="2"/>
        <v>1050735126.56</v>
      </c>
    </row>
    <row r="29" spans="1:7" ht="12.75">
      <c r="A29" s="25"/>
      <c r="B29" s="26"/>
      <c r="C29" s="26"/>
      <c r="D29" s="26"/>
      <c r="E29" s="26"/>
      <c r="F29" s="26"/>
      <c r="G29" s="26"/>
    </row>
    <row r="30" ht="12.75">
      <c r="A30" s="27"/>
    </row>
    <row r="31" spans="1:7" ht="12.75">
      <c r="A31" s="28" t="s">
        <v>18</v>
      </c>
      <c r="B31" s="28"/>
      <c r="C31" s="28"/>
      <c r="D31" s="28"/>
      <c r="E31" s="28"/>
      <c r="F31" s="28"/>
      <c r="G31" s="28"/>
    </row>
    <row r="32" spans="1:7" ht="12.75">
      <c r="A32" s="28" t="s">
        <v>19</v>
      </c>
      <c r="B32" s="28"/>
      <c r="C32" s="28"/>
      <c r="D32" s="28"/>
      <c r="E32" s="28"/>
      <c r="F32" s="28"/>
      <c r="G32" s="28"/>
    </row>
    <row r="33" spans="1:7" ht="12.75">
      <c r="A33" s="29"/>
      <c r="B33" s="29"/>
      <c r="C33" s="29"/>
      <c r="D33" s="29"/>
      <c r="E33" s="29"/>
      <c r="F33" s="29"/>
      <c r="G33" s="29"/>
    </row>
    <row r="34" spans="1:7" ht="12.75">
      <c r="A34" s="29"/>
      <c r="B34" s="29"/>
      <c r="C34" s="29"/>
      <c r="D34" s="29"/>
      <c r="E34" s="29"/>
      <c r="F34" s="29"/>
      <c r="G34" s="29"/>
    </row>
    <row r="35" spans="1:7" ht="12.75">
      <c r="A35" s="29"/>
      <c r="B35" s="29"/>
      <c r="C35" s="29"/>
      <c r="D35" s="29"/>
      <c r="E35" s="29"/>
      <c r="F35" s="29"/>
      <c r="G35" s="29"/>
    </row>
    <row r="36" spans="1:7" ht="12.75">
      <c r="A36" s="29"/>
      <c r="B36" s="29"/>
      <c r="C36" s="29"/>
      <c r="D36" s="29"/>
      <c r="E36" s="29"/>
      <c r="F36" s="29"/>
      <c r="G36" s="29"/>
    </row>
    <row r="37" spans="1:7" ht="12.75">
      <c r="A37" s="30"/>
      <c r="B37" s="29"/>
      <c r="C37" s="30"/>
      <c r="D37" s="30"/>
      <c r="E37" s="30"/>
      <c r="F37" s="29"/>
      <c r="G37" s="29"/>
    </row>
    <row r="38" spans="1:7" ht="12.75">
      <c r="A38" s="31" t="s">
        <v>20</v>
      </c>
      <c r="B38" s="29"/>
      <c r="C38" s="32" t="s">
        <v>21</v>
      </c>
      <c r="D38" s="32"/>
      <c r="E38" s="32"/>
      <c r="F38" s="29"/>
      <c r="G38" s="29"/>
    </row>
    <row r="39" spans="1:7" ht="12.75">
      <c r="A39" s="33" t="s">
        <v>22</v>
      </c>
      <c r="B39" s="29"/>
      <c r="C39" s="34" t="s">
        <v>23</v>
      </c>
      <c r="D39" s="34"/>
      <c r="E39" s="34"/>
      <c r="F39" s="29"/>
      <c r="G39" s="29"/>
    </row>
    <row r="40" spans="1:7" ht="12.75">
      <c r="A40" s="29"/>
      <c r="B40" s="29"/>
      <c r="C40" s="29"/>
      <c r="D40" s="29"/>
      <c r="E40" s="29"/>
      <c r="F40" s="29"/>
      <c r="G40" s="29"/>
    </row>
    <row r="41" spans="1:7" ht="12.75">
      <c r="A41" s="29"/>
      <c r="B41" s="29"/>
      <c r="C41" s="29"/>
      <c r="D41" s="29"/>
      <c r="E41" s="29"/>
      <c r="F41" s="29"/>
      <c r="G41" s="29"/>
    </row>
    <row r="42" spans="1:7" ht="12.75">
      <c r="A42" s="29"/>
      <c r="B42" s="29"/>
      <c r="C42" s="29"/>
      <c r="D42" s="29"/>
      <c r="E42" s="29"/>
      <c r="F42" s="29"/>
      <c r="G42" s="29"/>
    </row>
    <row r="43" spans="1:7" ht="12.75">
      <c r="A43" s="29"/>
      <c r="B43" s="29"/>
      <c r="C43" s="29"/>
      <c r="D43" s="29"/>
      <c r="E43" s="29"/>
      <c r="F43" s="29"/>
      <c r="G43" s="29"/>
    </row>
    <row r="44" spans="1:7" ht="12.75">
      <c r="A44" s="29"/>
      <c r="B44" s="29"/>
      <c r="C44" s="29"/>
      <c r="D44" s="29"/>
      <c r="E44" s="29"/>
      <c r="F44" s="29"/>
      <c r="G44" s="29"/>
    </row>
    <row r="45" spans="1:7" ht="12.75">
      <c r="A45" s="29"/>
      <c r="B45" s="29"/>
      <c r="C45" s="29"/>
      <c r="D45" s="29"/>
      <c r="E45" s="29"/>
      <c r="F45" s="29"/>
      <c r="G45" s="29"/>
    </row>
    <row r="46" ht="12.75"/>
  </sheetData>
  <mergeCells count="13">
    <mergeCell ref="A31:G31"/>
    <mergeCell ref="A32:G32"/>
    <mergeCell ref="C38:E38"/>
    <mergeCell ref="C39:E39"/>
    <mergeCell ref="A1:G1"/>
    <mergeCell ref="A2:G2"/>
    <mergeCell ref="A3:G3"/>
    <mergeCell ref="A4:A5"/>
    <mergeCell ref="B4:B5"/>
    <mergeCell ref="C4:C5"/>
    <mergeCell ref="D4:D5"/>
    <mergeCell ref="E4:E5"/>
    <mergeCell ref="F4:F5"/>
  </mergeCells>
  <dataValidations count="7">
    <dataValidation allowBlank="1" showInputMessage="1" showErrorMessage="1" prompt="Año 1 (c)" sqref="F4:F5"/>
    <dataValidation allowBlank="1" showInputMessage="1" showErrorMessage="1" prompt="Año 2 (c)" sqref="E4:E5"/>
    <dataValidation allowBlank="1" showInputMessage="1" showErrorMessage="1" prompt="Año 3 (c)" sqref="D4:D5"/>
    <dataValidation allowBlank="1" showInputMessage="1" showErrorMessage="1" prompt="Año 4 (c)" sqref="C4:C5"/>
    <dataValidation allowBlank="1" showInputMessage="1" showErrorMessage="1" prompt="Año 5 (c)" sqref="B4:B5"/>
    <dataValidation type="decimal" allowBlank="1" showInputMessage="1" showErrorMessage="1" sqref="B6:G28">
      <formula1>-17976931348623100000000000000000000000000000000000000000000000000000000000000000000000000000000000000</formula1>
      <formula2>1.79769313486231E+100</formula2>
    </dataValidation>
    <dataValidation type="decimal" allowBlank="1" showInputMessage="1" showErrorMessage="1" prompt="Año del Ejercicio Vigente (d)" sqref="G4">
      <formula1>'[1]Info General'!#REF!</formula1>
      <formula2>'[1]Info General'!#REF!</formula2>
    </dataValidation>
  </dataValidations>
  <printOptions/>
  <pageMargins left="0.44" right="0.5" top="0.75" bottom="0.75" header="0.3" footer="0.3"/>
  <pageSetup fitToHeight="1" fitToWidth="1" horizontalDpi="600" verticalDpi="600" orientation="landscape" r:id="rId2"/>
  <ignoredErrors>
    <ignoredError sqref="B4:G29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2018-07-27T21:20:54Z</dcterms:created>
  <dcterms:modified xsi:type="dcterms:W3CDTF">2018-07-27T21:22:25Z</dcterms:modified>
  <cp:category/>
  <cp:version/>
  <cp:contentType/>
  <cp:contentStatus/>
</cp:coreProperties>
</file>